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0923\"/>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<sst xmlns="http://schemas.openxmlformats.org/spreadsheetml/2006/main" count="204" uniqueCount="121">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</sst>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45917</v>
      </c>
    </row>
    <row r="4" spans="1:4" ht="15" customHeight="1" x14ac:dyDescent="0.25">
      <c r="A4" s="1" t="s">
        <v>1</v>
      </c>
      <c r="B4" s="1" t="s">
        <v>1</v>
      </c>
      <c r="C4" s="2" t="s">
        <v>3</v>
      </c>
      <c r="D4" s="12">
        <f>D3+6</f>
        <v>45923</v>
      </c>
    </row>
    <row r="5" spans="1:4" ht="15" customHeight="1" x14ac:dyDescent="0.25">
      <c r="A5" s="1" t="s">
        <v>1</v>
      </c>
      <c r="B5" s="1" t="s">
        <v>1</v>
      </c>
      <c r="C5" s="1" t="s">
        <v>1</v>
      </c>
      <c r="D5" s="1" t="s">
        <v>1</v>
      </c>
    </row>
    <row r="6" spans="1:4" ht="15" customHeight="1" x14ac:dyDescent="0.25">
      <c r="A6" s="43" t="s">
        <v>119</v>
      </c>
      <c r="B6" s="44"/>
      <c r="C6" s="44"/>
      <c r="D6" s="44"/>
    </row>
    <row r="7" spans="1:4" ht="15" customHeight="1" x14ac:dyDescent="0.25">
      <c r="A7" s="44" t="s">
        <v>118</v>
      </c>
      <c r="B7" s="44"/>
      <c r="C7" s="44"/>
      <c r="D7" s="44"/>
    </row>
    <row r="8" spans="1:4" ht="15" customHeight="1" x14ac:dyDescent="0.25">
      <c r="A8" s="43" t="s">
        <v>120</v>
      </c>
      <c r="B8" s="44" t="s">
        <v>4</v>
      </c>
      <c r="C8" s="44" t="s">
        <v>4</v>
      </c>
      <c r="D8" s="44"/>
    </row>
    <row r="9" spans="1:4" ht="15" customHeight="1" x14ac:dyDescent="0.25">
      <c r="A9" s="49" t="s">
        <v>117</v>
      </c>
      <c r="B9" s="50"/>
      <c r="C9" s="37">
        <f>D4+1</f>
        <v>45924</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18"/>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61685672920</v>
      </c>
      <c r="E4" s="20">
        <v>60312760698</v>
      </c>
      <c r="F4" s="39"/>
      <c r="G4" s="38"/>
      <c r="H4" s="39"/>
      <c r="I4" s="39"/>
      <c r="J4" s="39"/>
    </row>
    <row r="5" spans="1:10" ht="15.75" x14ac:dyDescent="0.2">
      <c r="A5" s="18" t="s">
        <v>1</v>
      </c>
      <c r="B5" s="19" t="s">
        <v>107</v>
      </c>
      <c r="C5" s="32" t="s">
        <v>52</v>
      </c>
      <c r="D5" s="20">
        <v>1209522998</v>
      </c>
      <c r="E5" s="20">
        <v>1182603151</v>
      </c>
      <c r="F5" s="39"/>
      <c r="G5" s="38"/>
      <c r="H5" s="39"/>
      <c r="I5" s="39"/>
      <c r="J5" s="39"/>
    </row>
    <row r="6" spans="1:10" ht="15.75" x14ac:dyDescent="0.2">
      <c r="A6" s="18" t="s">
        <v>1</v>
      </c>
      <c r="B6" s="19" t="s">
        <v>108</v>
      </c>
      <c r="C6" s="32" t="s">
        <v>53</v>
      </c>
      <c r="D6" s="41">
        <v>12095.22</v>
      </c>
      <c r="E6" s="41">
        <v>11826.03</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59142044238</v>
      </c>
      <c r="E8" s="20">
        <v>61685672920</v>
      </c>
      <c r="F8" s="39"/>
      <c r="G8" s="38"/>
      <c r="H8" s="39"/>
      <c r="I8" s="39"/>
      <c r="J8" s="39"/>
    </row>
    <row r="9" spans="1:10" ht="15.75" x14ac:dyDescent="0.2">
      <c r="A9" s="18" t="s">
        <v>1</v>
      </c>
      <c r="B9" s="19" t="s">
        <v>107</v>
      </c>
      <c r="C9" s="32" t="s">
        <v>57</v>
      </c>
      <c r="D9" s="20">
        <v>1159647926</v>
      </c>
      <c r="E9" s="20">
        <v>1209522998</v>
      </c>
      <c r="F9" s="39"/>
      <c r="G9" s="38"/>
      <c r="H9" s="39"/>
      <c r="I9" s="39"/>
      <c r="J9" s="39"/>
    </row>
    <row r="10" spans="1:10" ht="15.75" x14ac:dyDescent="0.2">
      <c r="A10" s="18" t="s">
        <v>1</v>
      </c>
      <c r="B10" s="19" t="s">
        <v>108</v>
      </c>
      <c r="C10" s="32" t="s">
        <v>58</v>
      </c>
      <c r="D10" s="41">
        <v>11596.47</v>
      </c>
      <c r="E10" s="41">
        <v>12095.22</v>
      </c>
      <c r="F10" s="39"/>
      <c r="G10" s="38"/>
      <c r="H10" s="39"/>
      <c r="I10" s="39"/>
      <c r="J10" s="39"/>
    </row>
    <row r="11" spans="1:10" ht="31.5" x14ac:dyDescent="0.2">
      <c r="A11" s="15" t="s">
        <v>59</v>
      </c>
      <c r="B11" s="16" t="s">
        <v>109</v>
      </c>
      <c r="C11" s="31" t="s">
        <v>60</v>
      </c>
      <c r="D11" s="40">
        <v>-2543628682</v>
      </c>
      <c r="E11" s="40">
        <v>1372912222</v>
      </c>
      <c r="F11" s="39"/>
      <c r="G11" s="38"/>
      <c r="H11" s="39"/>
      <c r="I11" s="39"/>
      <c r="J11" s="39"/>
    </row>
    <row r="12" spans="1:10" ht="31.5" x14ac:dyDescent="0.2">
      <c r="A12" s="18" t="s">
        <v>1</v>
      </c>
      <c r="B12" s="19" t="s">
        <v>110</v>
      </c>
      <c r="C12" s="32" t="s">
        <v>61</v>
      </c>
      <c r="D12" s="20">
        <v>-2543628682</v>
      </c>
      <c r="E12" s="20">
        <v>1372912222</v>
      </c>
      <c r="F12" s="39"/>
      <c r="G12" s="38"/>
      <c r="H12" s="39"/>
      <c r="I12" s="39"/>
      <c r="J12" s="39"/>
    </row>
    <row r="13" spans="1:10" ht="31.5" x14ac:dyDescent="0.2">
      <c r="A13" s="18"/>
      <c r="B13" s="19" t="s">
        <v>111</v>
      </c>
      <c r="C13" s="32" t="s">
        <v>62</v>
      </c>
      <c r="D13" s="20"/>
      <c r="E13" s="20"/>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-498.75</v>
      </c>
      <c r="E15" s="42">
        <v>269.19</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62488309168</v>
      </c>
      <c r="E17" s="20">
        <v>62488309168</v>
      </c>
      <c r="F17" s="39"/>
      <c r="G17" s="38"/>
      <c r="H17" s="39"/>
      <c r="I17" s="39"/>
      <c r="J17" s="39"/>
    </row>
    <row r="18" spans="1:11" ht="15.75" x14ac:dyDescent="0.2">
      <c r="A18" s="18" t="s">
        <v>1</v>
      </c>
      <c r="B18" s="19" t="s">
        <v>97</v>
      </c>
      <c r="C18" s="32" t="s">
        <v>69</v>
      </c>
      <c r="D18" s="20">
        <v>58278227912</v>
      </c>
      <c r="E18" s="20">
        <v>58278227912</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c r="E24" s="25"/>
      <c r="F24" s="39"/>
      <c r="G24" s="38"/>
      <c r="H24" s="39"/>
      <c r="I24" s="39"/>
    </row>
    <row r="25" spans="1:11" ht="15.75" x14ac:dyDescent="0.2">
      <c r="A25" s="23" t="s">
        <v>79</v>
      </c>
      <c r="B25" s="24" t="s">
        <v>100</v>
      </c>
      <c r="C25" s="33" t="s">
        <v>80</v>
      </c>
      <c r="D25" s="25"/>
      <c r="E25" s="25"/>
      <c r="F25" s="39"/>
      <c r="G25" s="38"/>
      <c r="H25" s="39"/>
      <c r="I25" s="39"/>
    </row>
    <row r="26" spans="1:11" ht="31.5" x14ac:dyDescent="0.2">
      <c r="A26" s="23" t="s">
        <v>81</v>
      </c>
      <c r="B26" s="24" t="s">
        <v>101</v>
      </c>
      <c r="C26" s="33" t="s">
        <v>82</v>
      </c>
      <c r="D26" s="25"/>
      <c r="E26" s="25"/>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c r="E28" s="22"/>
      <c r="F28" s="39"/>
      <c r="G28" s="38"/>
      <c r="H28" s="39"/>
      <c r="I28" s="39"/>
    </row>
    <row r="29" spans="1:11" ht="31.5" x14ac:dyDescent="0.2">
      <c r="A29" s="18" t="s">
        <v>1</v>
      </c>
      <c r="B29" s="19" t="s">
        <v>104</v>
      </c>
      <c r="C29" s="32" t="s">
        <v>86</v>
      </c>
      <c r="D29" s="26"/>
      <c r="E29" s="26"/>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c r="E31" s="20"/>
      <c r="F31" s="39"/>
      <c r="G31" s="38"/>
      <c r="H31" s="39"/>
      <c r="I31" s="39"/>
    </row>
    <row r="32" spans="1:11" ht="15.75" x14ac:dyDescent="0.2">
      <c r="A32" s="27" t="s">
        <v>1</v>
      </c>
      <c r="B32" s="28" t="s">
        <v>97</v>
      </c>
      <c r="C32" s="34" t="s">
        <v>90</v>
      </c>
      <c r="D32" s="29"/>
      <c r="E32" s="29"/>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{'SheetId':'20c58f8f-403b-4436-8602-600cf6be7697','UId':'5211ce78-9fd1-40d8-bf7b-ee0362f72f43','Col':4,'Row':4,'Format':'numberic','Value':'61685672920','TargetCode':''}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{'SheetId':'20c58f8f-403b-4436-8602-600cf6be7697','UId':'fa4a44d5-b1ea-488c-b28f-2cd13987f1e6','Col':5,'Row':4,'Format':'numberic','Value':'60312760698','TargetCode':''}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{'SheetId':'20c58f8f-403b-4436-8602-600cf6be7697','UId':'b2b1cf71-c890-48d5-a85e-2d9d2609146d','Col':4,'Row':5,'Format':'numberic','Value':'1209522998','TargetCode':''}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{'SheetId':'20c58f8f-403b-4436-8602-600cf6be7697','UId':'f3879ebd-289a-4f36-be00-048d6330c43f','Col':5,'Row':5,'Format':'numberic','Value':'1182603151','TargetCode':''}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{'SheetId':'20c58f8f-403b-4436-8602-600cf6be7697','UId':'e0a02d3a-0a73-465e-911e-24a7567d3273','Col':4,'Row':6,'Format':'numberic','Value':'12095.22','TargetCode':''}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{'SheetId':'20c58f8f-403b-4436-8602-600cf6be7697','UId':'1411d79c-69e7-49a2-9b38-86aee64b9407','Col':5,'Row':6,'Format':'numberic','Value':'11826.03','TargetCode':''}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{'SheetId':'20c58f8f-403b-4436-8602-600cf6be7697','UId':'865d42bf-0e32-4de5-80b6-e38bdebe0fb7','Col':4,'Row':8,'Format':'numberic','Value':'59142044238','TargetCode':''}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{'SheetId':'20c58f8f-403b-4436-8602-600cf6be7697','UId':'9540037b-d258-4ae7-9892-982a7420b35c','Col':5,'Row':8,'Format':'numberic','Value':'61685672920','TargetCode':''}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{'SheetId':'20c58f8f-403b-4436-8602-600cf6be7697','UId':'a7ef8df9-a346-41b7-9fae-4d8b93c87351','Col':4,'Row':9,'Format':'numberic','Value':'1159647926','TargetCode':''}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{'SheetId':'20c58f8f-403b-4436-8602-600cf6be7697','UId':'f3455b9b-f0df-419f-a65a-1e76af33a11f','Col':5,'Row':9,'Format':'numberic','Value':'1209522998','TargetCode':''}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{'SheetId':'20c58f8f-403b-4436-8602-600cf6be7697','UId':'132a2f65-85b3-4494-a6e2-56343b1a84a5','Col':4,'Row':10,'Format':'numberic','Value':'11596.47','TargetCode':''}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{'SheetId':'20c58f8f-403b-4436-8602-600cf6be7697','UId':'24f6946f-ac7a-44c6-9001-3801f2c136a4','Col':5,'Row':10,'Format':'numberic','Value':'12095.22','TargetCode':''}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{'SheetId':'20c58f8f-403b-4436-8602-600cf6be7697','UId':'b4a06a93-9139-4003-a6a4-95d5608aa65e','Col':4,'Row':11,'Format':'numberic','Value':'-2543628682','TargetCode':''}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{'SheetId':'20c58f8f-403b-4436-8602-600cf6be7697','UId':'fa0070b8-e19a-411f-82b1-2d1a901965c4','Col':5,'Row':11,'Format':'numberic','Value':'1372912222','TargetCode':''}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{'SheetId':'20c58f8f-403b-4436-8602-600cf6be7697','UId':'d10c2681-985f-43c7-b904-37701e027b00','Col':4,'Row':12,'Format':'numberic','Value':'-2543628682','TargetCode':''}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{'SheetId':'20c58f8f-403b-4436-8602-600cf6be7697','UId':'5a31c83c-a5fb-4607-b934-1f62d165d54f','Col':5,'Row':12,'Format':'numberic','Value':'1372912222','TargetCode':''}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{'SheetId':'20c58f8f-403b-4436-8602-600cf6be7697','UId':'6257f862-0beb-4dc9-a226-6ba3aae99bbf','Col':4,'Row':15,'Format':'numberic','Value':'-498.75','TargetCode':''}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{'SheetId':'20c58f8f-403b-4436-8602-600cf6be7697','UId':'0db83a15-29c0-4ed2-aaaa-8c8b511f8c42','Col':5,'Row':15,'Format':'numberic','Value':'269.19','TargetCode':''}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{'SheetId':'20c58f8f-403b-4436-8602-600cf6be7697','UId':'824c20cb-7e60-42a9-a182-16b68d09e4bd','Col':4,'Row':17,'Format':'numberic','Value':'62488309168','TargetCode':''}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{'SheetId':'20c58f8f-403b-4436-8602-600cf6be7697','UId':'162f2341-2a83-4487-a399-9a76079c4cc8','Col':4,'Row':18,'Format':'numberic','Value':'58278227912','TargetCode':''}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{'SheetId':'20c58f8f-403b-4436-8602-600cf6be7697','UId':'f9d9bb85-e8aa-451b-b290-11bb8c0a885f','Col':5,'Row':18,'Format':'numberic','Value':'58278227912','TargetCode':''}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E90H8rgqcFsXaKoWiqk2mMdIrhk=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n4sLOFti0I6aZwlcN90f/13blsQ=</DigestValue>
    </Reference>
  </SignedInfo>
  <SignatureValue>tpKSxaHulXC1DHT7/9xtqYDAbKZW/+63vMn0IQ3W5Z4pLbW1jAXXh57JWyMVqpb8q6/1alC2aHbk
2LeJjiisMpabg+EbP/PSk+c1e67UHl2zgRFqcPtAGgCc7sL/73N+7zl/Y8Bzv8IKbFCt5SRG0cyI
t/FUCYCsvE8LXuKLX8RJ6kRbs9SIrGOINx546eHeV+OZ/P6BGmc6MBr3rxxJHdyDdfBoCWqzN/rj
rrDO9f3aKbH9n5Mqm7z/stPySudWYkZ2Lbnj12zjQqu/dUC37JopneX9/eIdvCFvr6x6croOKdgI
NSo91O7CvVfqbM/ONnwgdZRZjxYb21Ma+1IdWw==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rRric0ayNplCqU/0k1ch26kXjCY=</DigestValue>
      </Reference>
      <Reference URI="/xl/worksheets/sheet5.xml?ContentType=application/vnd.openxmlformats-officedocument.spreadsheetml.worksheet+xml">
        <DigestMethod Algorithm="http://www.w3.org/2000/09/xmldsig#sha1"/>
        <DigestValue>tudP8ushftutf7zm0OUrz0LZXFk=</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7xCz8h5JSG+elqw4HBcJCSKLRrs=</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jTKd1JHBgg1bJcFCvtQEdZbV/zs=</DigestValue>
      </Reference>
      <Reference URI="/xl/worksheets/sheet2.xml?ContentType=application/vnd.openxmlformats-officedocument.spreadsheetml.worksheet+xml">
        <DigestMethod Algorithm="http://www.w3.org/2000/09/xmldsig#sha1"/>
        <DigestValue>VDhdm0BNNc+b8FxKYewu7dZo9M4=</DigestValue>
      </Reference>
      <Reference URI="/xl/worksheets/sheet4.xml?ContentType=application/vnd.openxmlformats-officedocument.spreadsheetml.worksheet+xml">
        <DigestMethod Algorithm="http://www.w3.org/2000/09/xmldsig#sha1"/>
        <DigestValue>JhF2cd5zsu1GtcRxzIh5F9sI0es=</DigestValue>
      </Reference>
      <Reference URI="/xl/worksheets/sheet3.xml?ContentType=application/vnd.openxmlformats-officedocument.spreadsheetml.worksheet+xml">
        <DigestMethod Algorithm="http://www.w3.org/2000/09/xmldsig#sha1"/>
        <DigestValue>esOvQstHgcg7guS0YGFIY2w1ieM=</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2025-09-23T10:22:24Z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2025-09-23T10:22:24Z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hdIlVa/xmh6bzzJR3qLJcRcQP8hjtGhqe+z14puQOK4=</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KZBEyBubCibgKD+9lxkQZKKnCHsubvl7vYLv/RHzpG0=</DigestValue>
    </Reference>
  </SignedInfo>
  <SignatureValue>yBa33/DcNqnDnxxD/KLDBTL7ZTthpoqMQJO7sV8oXHKSr+0KNaaFa36Uo8W6K/URqDyaJQffgd+u
i8AGjxfqmn21+CjDxSLzVrcjRO1CzOTLllTL7+YDQViR6pevd2b3PlolqUloPkGeIMNRU3P0pDkF
Bw/VpGrTmCLliWzrb/4zegdLSc0tzhUj9lwNRouaq+Kdszk5YhqrNsyJRBx97rmkZQnSFvzz4RKX
Iwg5ZbKeM+zTttjFmKsE0W4qZiALmW5C7qPeaxXLGgYYkOZWTgN/OZ1sm5zPq0P0OqSmIHX7OzPs
TlnN7pF85o+TYBfeFdTgM9Ymi5Hwl7DnY/Zgew==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7xQlPhNiQoUw0Vc/m1ZrmPrHHdxleLJUUBOY8zh2Cxk=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e0V970wwOXRHMZ/Reu+eGs8QMPPqXXi+3BtMIC71cVQ=</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i8Ft2eSg4dcHuqElXv81VQcPPIdObikQB91h0Xx8Bp8=</DigestValue>
      </Reference>
      <Reference URI="/xl/worksheets/sheet4.xml?ContentType=application/vnd.openxmlformats-officedocument.spreadsheetml.worksheet+xml">
        <DigestMethod Algorithm="http://www.w3.org/2001/04/xmlenc#sha256"/>
        <DigestValue>V3gH6amHukuF0IGbOCGNWoVvGp/2YuSp/UQhxPkme8I=</DigestValue>
      </Reference>
      <Reference URI="/xl/worksheets/sheet5.xml?ContentType=application/vnd.openxmlformats-officedocument.spreadsheetml.worksheet+xml">
        <DigestMethod Algorithm="http://www.w3.org/2001/04/xmlenc#sha256"/>
        <DigestValue>54vvij4y3tgvJtHd/WtSlmiSc3sVdZBfANlaJz1SoWo=</DigestValue>
      </Reference>
    </Manifest>
    <SignatureProperties>
      <SignatureProperty Id="idSignatureTime" Target="#idPackageSignature">
        <mdssi:SignatureTime xmlns:mdssi="http://schemas.openxmlformats.org/package/2006/digital-signature">
          <mdssi:Format>YYYY-MM-DDThh:mm:ssTZD</mdssi:Format>
          <mdssi:Value>2025-09-24T02:01:00Z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2025-09-24T02:01:00Z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2025-09-23T09:33:09Z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